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4\Ежеквартально по ст.44 Устава_2024_год_\"/>
    </mc:Choice>
  </mc:AlternateContent>
  <xr:revisionPtr revIDLastSave="0" documentId="13_ncr:1_{25C555C4-C7A7-4AB0-BFED-3F3BCCBA0B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 квартал" sheetId="4" r:id="rId1"/>
  </sheets>
  <definedNames>
    <definedName name="Z_1CA9F3D3_053A_4BF9_A6AB_0903928EF026_.wvu.PrintArea" localSheetId="0" hidden="1">'1 квартал'!$C$1:$E$28</definedName>
    <definedName name="Z_26E97D69_A3A4_46DF_A379_AAD953FEED94_.wvu.Cols" localSheetId="0" hidden="1">'1 квартал'!#REF!</definedName>
    <definedName name="Z_26E97D69_A3A4_46DF_A379_AAD953FEED94_.wvu.PrintArea" localSheetId="0" hidden="1">'1 квартал'!$C$1:$E$28</definedName>
    <definedName name="Z_286930F7_9EA1_473A_A05D_C573B03650B0_.wvu.PrintArea" localSheetId="0" hidden="1">'1 квартал'!$C$1:$E$28</definedName>
    <definedName name="Z_42D2F8D5_1E83_4122_BFBC_C7AF1C387109_.wvu.PrintArea" localSheetId="0" hidden="1">'1 квартал'!$C$1:$E$28</definedName>
    <definedName name="Z_51FF0C04_B6C0_495F_B21E_1FECF7959104_.wvu.PrintArea" localSheetId="0" hidden="1">'1 квартал'!$C$1:$E$28</definedName>
    <definedName name="Z_559C7217_2229_49EC_B688_F6199913249A_.wvu.Cols" localSheetId="0" hidden="1">'1 квартал'!#REF!</definedName>
    <definedName name="Z_559C7217_2229_49EC_B688_F6199913249A_.wvu.PrintArea" localSheetId="0" hidden="1">'1 квартал'!$C$1:$E$28</definedName>
    <definedName name="Z_6C5E7887_30E5_49D2_9E36_7BA87DD818AB_.wvu.Cols" localSheetId="0" hidden="1">'1 квартал'!#REF!</definedName>
    <definedName name="Z_6C5E7887_30E5_49D2_9E36_7BA87DD818AB_.wvu.PrintArea" localSheetId="0" hidden="1">'1 квартал'!$C$1:$E$28</definedName>
    <definedName name="Z_7017B4DF_A811_450E_A829_C45CC005DC69_.wvu.PrintArea" localSheetId="0" hidden="1">'1 квартал'!$C$1:$E$28</definedName>
    <definedName name="Z_71EDF761_83DD_401A_A7AD_D5AFC3F013E9_.wvu.PrintArea" localSheetId="0" hidden="1">'1 квартал'!$C$1:$E$28</definedName>
    <definedName name="Z_77AF59F7_D64B_437A_9F79_176D7B884FDD_.wvu.PrintArea" localSheetId="0" hidden="1">'1 квартал'!$C$1:$E$28</definedName>
    <definedName name="Z_8256E702_5D06_4C47_AA90_06517D2DD52F_.wvu.Cols" localSheetId="0" hidden="1">'1 квартал'!#REF!,'1 квартал'!#REF!</definedName>
    <definedName name="Z_8256E702_5D06_4C47_AA90_06517D2DD52F_.wvu.PrintArea" localSheetId="0" hidden="1">'1 квартал'!$C$1:$E$28</definedName>
    <definedName name="Z_9695AF1D_0B25_44E3_8596_0A366DD58001_.wvu.PrintArea" localSheetId="0" hidden="1">'1 квартал'!$C$1:$E$28</definedName>
    <definedName name="Z_978D0F3F_084F_4ADA_9DB4_078064E0A13D_.wvu.PrintArea" localSheetId="0" hidden="1">'1 квартал'!$C$1:$E$28</definedName>
    <definedName name="Z_A338545E_3855_498C_B82A_4CDDAB087977_.wvu.Cols" localSheetId="0" hidden="1">'1 квартал'!#REF!</definedName>
    <definedName name="Z_A338545E_3855_498C_B82A_4CDDAB087977_.wvu.PrintArea" localSheetId="0" hidden="1">'1 квартал'!$C$1:$E$28</definedName>
    <definedName name="Z_D490B861_F494_493C_8C23_A7AAEA4F0C98_.wvu.PrintArea" localSheetId="0" hidden="1">'1 квартал'!$C$1:$E$28</definedName>
    <definedName name="Z_D4F51A11_B42B_4D52_A6D4_E8883919A77E_.wvu.Cols" localSheetId="0" hidden="1">'1 квартал'!#REF!,'1 квартал'!#REF!</definedName>
    <definedName name="Z_D4F51A11_B42B_4D52_A6D4_E8883919A77E_.wvu.PrintArea" localSheetId="0" hidden="1">'1 квартал'!$C$4:$E$24</definedName>
    <definedName name="Z_F60FC09A_2DEB_4E2D_B74C_8179B4E5054A_.wvu.Cols" localSheetId="0" hidden="1">'1 квартал'!#REF!</definedName>
    <definedName name="Z_F60FC09A_2DEB_4E2D_B74C_8179B4E5054A_.wvu.PrintArea" localSheetId="0" hidden="1">'1 квартал'!$C$1:$E$28</definedName>
    <definedName name="_xlnm.Print_Area" localSheetId="0">'1 квартал'!$A$1:$E$29</definedName>
  </definedNames>
  <calcPr calcId="191029" refMode="R1C1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</workbook>
</file>

<file path=xl/calcChain.xml><?xml version="1.0" encoding="utf-8"?>
<calcChain xmlns="http://schemas.openxmlformats.org/spreadsheetml/2006/main">
  <c r="A10" i="4" l="1"/>
  <c r="B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E14" authorId="0" shapeId="0" xr:uid="{00000000-0006-0000-0000-000001000000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  <comment ref="D18" authorId="0" shapeId="0" xr:uid="{00000000-0006-0000-0000-000003000000}">
      <text>
        <r>
          <rPr>
            <sz val="11"/>
            <color indexed="81"/>
            <rFont val="Tahoma"/>
            <family val="2"/>
            <charset val="204"/>
          </rPr>
          <t>Весь аппарат без учета:
-Главы (МД);
-председателя КСП (МД);
-заместителя председателя КСП (МД);
-аудитора КСП (МД).</t>
        </r>
      </text>
    </comment>
  </commentList>
</comments>
</file>

<file path=xl/sharedStrings.xml><?xml version="1.0" encoding="utf-8"?>
<sst xmlns="http://schemas.openxmlformats.org/spreadsheetml/2006/main" count="30" uniqueCount="28">
  <si>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</si>
  <si>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</si>
  <si>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</si>
  <si>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</si>
  <si>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</si>
  <si>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</si>
  <si>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</si>
  <si>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</si>
  <si>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</si>
  <si>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</si>
  <si>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</si>
  <si>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</si>
  <si>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</si>
  <si>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</si>
  <si>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</si>
  <si>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>от  __________ №  _________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</si>
  <si>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</si>
  <si>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</si>
  <si>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</si>
  <si>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</si>
  <si>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</si>
  <si>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</si>
  <si>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</si>
  <si>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</si>
  <si>
    <t xml:space="preserve">по доходам - </t>
  </si>
  <si>
    <t xml:space="preserve"> млн. рублей.</t>
  </si>
  <si>
    <t xml:space="preserve">по расходам - </t>
  </si>
  <si>
    <t xml:space="preserve">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</si>
</sst>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4" fontId="3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top" wrapText="1"/>
    </xf>
    <xf numFmtId="0" fontId="8" fillId="0" borderId="0" xfId="0" applyFont="1"/>
    <xf numFmtId="4" fontId="9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4" fontId="10" fillId="2" borderId="3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164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2" fontId="8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="60" zoomScaleNormal="60" workbookViewId="0">
      <pane ySplit="15" topLeftCell="A16" activePane="bottomLeft" state="frozen"/>
      <selection pane="bottomLeft" activeCell="C9" sqref="C9"/>
    </sheetView>
  </sheetViews>
  <sheetFormatPr defaultColWidth="8.85546875" defaultRowHeight="12.75" x14ac:dyDescent="0.2"/>
  <cols>
    <col min="1" max="1" width="17.42578125" style="1" customWidth="1"/>
    <col min="2" max="2" width="12.42578125" style="1" customWidth="1"/>
    <col min="3" max="3" width="39.28515625" style="1" customWidth="1"/>
    <col min="4" max="4" width="22.140625" style="1" customWidth="1"/>
    <col min="5" max="5" width="22.7109375" style="1" customWidth="1"/>
    <col min="6" max="16384" width="8.85546875" style="1"/>
  </cols>
  <sheetData>
    <row r="1" spans="1:5" ht="15" x14ac:dyDescent="0.25">
      <c r="A1" s="11"/>
      <c r="B1" s="11"/>
      <c r="C1" s="11"/>
      <c r="D1" s="11"/>
      <c r="E1" s="12" t="s">
        <v>0</v>
      </c>
    </row>
    <row r="2" spans="1:5" ht="15" x14ac:dyDescent="0.25">
      <c r="A2" s="11"/>
      <c r="B2" s="11"/>
      <c r="C2" s="11"/>
      <c r="D2" s="11"/>
      <c r="E2" s="12" t="s">
        <v>15</v>
      </c>
    </row>
    <row r="3" spans="1:5" x14ac:dyDescent="0.2">
      <c r="A3" s="11"/>
      <c r="B3" s="11"/>
      <c r="C3" s="11"/>
      <c r="D3" s="11"/>
      <c r="E3" s="11"/>
    </row>
    <row r="4" spans="1:5" ht="18.75" x14ac:dyDescent="0.3">
      <c r="A4" s="29" t="s">
        <v>1</v>
      </c>
      <c r="B4" s="29"/>
      <c r="C4" s="29"/>
      <c r="D4" s="29"/>
      <c r="E4" s="29"/>
    </row>
    <row r="5" spans="1:5" ht="18.75" x14ac:dyDescent="0.3">
      <c r="A5" s="29" t="s">
        <v>2</v>
      </c>
      <c r="B5" s="29"/>
      <c r="C5" s="29"/>
      <c r="D5" s="29"/>
      <c r="E5" s="29"/>
    </row>
    <row r="6" spans="1:5" ht="18.75" x14ac:dyDescent="0.3">
      <c r="A6" s="29" t="s">
        <v>27</v>
      </c>
      <c r="B6" s="29"/>
      <c r="C6" s="29"/>
      <c r="D6" s="29"/>
      <c r="E6" s="29"/>
    </row>
    <row r="7" spans="1:5" ht="18.75" customHeight="1" x14ac:dyDescent="0.3">
      <c r="A7" s="28" t="s">
        <v>3</v>
      </c>
      <c r="B7" s="28"/>
      <c r="C7" s="28"/>
      <c r="D7" s="28"/>
      <c r="E7" s="28"/>
    </row>
    <row r="8" spans="1:5" s="11" customFormat="1" ht="18.75" x14ac:dyDescent="0.3">
      <c r="A8" s="17" t="s">
        <v>24</v>
      </c>
      <c r="B8" s="19">
        <v>1405.96</v>
      </c>
      <c r="C8" s="20" t="s">
        <v>25</v>
      </c>
    </row>
    <row r="9" spans="1:5" s="11" customFormat="1" ht="18" customHeight="1" x14ac:dyDescent="0.3">
      <c r="A9" s="17" t="s">
        <v>26</v>
      </c>
      <c r="B9" s="19">
        <v>1329.39</v>
      </c>
      <c r="C9" s="20" t="s">
        <v>25</v>
      </c>
    </row>
    <row r="10" spans="1:5" s="11" customFormat="1" ht="18.75" x14ac:dyDescent="0.3">
      <c r="A10" s="17" t="str">
        <f>IF(B8&gt;B9,"Профицит - ","Дефицит - ")</f>
        <v xml:space="preserve">Профицит - </v>
      </c>
      <c r="B10" s="19">
        <f>ABS(B8-B9)</f>
        <v>76.569999999999936</v>
      </c>
      <c r="C10" s="20" t="s">
        <v>25</v>
      </c>
    </row>
    <row r="11" spans="1:5" ht="72" customHeight="1" x14ac:dyDescent="0.3">
      <c r="A11" s="29" t="s">
        <v>10</v>
      </c>
      <c r="B11" s="29"/>
      <c r="C11" s="29"/>
      <c r="D11" s="29"/>
      <c r="E11" s="29"/>
    </row>
    <row r="12" spans="1:5" ht="15" customHeight="1" x14ac:dyDescent="0.25">
      <c r="C12" s="6"/>
      <c r="D12" s="7"/>
      <c r="E12" s="5"/>
    </row>
    <row r="13" spans="1:5" s="21" customFormat="1" ht="18.75" x14ac:dyDescent="0.2">
      <c r="A13" s="27" t="s">
        <v>4</v>
      </c>
      <c r="B13" s="27"/>
      <c r="C13" s="27"/>
      <c r="D13" s="27" t="s">
        <v>5</v>
      </c>
      <c r="E13" s="27"/>
    </row>
    <row r="14" spans="1:5" s="21" customFormat="1" ht="37.5" x14ac:dyDescent="0.2">
      <c r="A14" s="27"/>
      <c r="B14" s="27"/>
      <c r="C14" s="27"/>
      <c r="D14" s="8" t="s">
        <v>11</v>
      </c>
      <c r="E14" s="9" t="s">
        <v>16</v>
      </c>
    </row>
    <row r="15" spans="1:5" s="11" customFormat="1" ht="14.25" x14ac:dyDescent="0.2">
      <c r="A15" s="36">
        <v>1</v>
      </c>
      <c r="B15" s="36"/>
      <c r="C15" s="36"/>
      <c r="D15" s="10" t="s">
        <v>6</v>
      </c>
      <c r="E15" s="10">
        <v>3</v>
      </c>
    </row>
    <row r="16" spans="1:5" s="11" customFormat="1" ht="18.75" x14ac:dyDescent="0.3">
      <c r="A16" s="37" t="s">
        <v>7</v>
      </c>
      <c r="B16" s="37"/>
      <c r="C16" s="37"/>
      <c r="D16" s="22">
        <v>2565.9</v>
      </c>
      <c r="E16" s="23">
        <v>609815.40851999994</v>
      </c>
    </row>
    <row r="17" spans="1:8" s="11" customFormat="1" ht="18.75" x14ac:dyDescent="0.3">
      <c r="A17" s="38" t="s">
        <v>8</v>
      </c>
      <c r="B17" s="38"/>
      <c r="C17" s="38"/>
      <c r="D17" s="24"/>
      <c r="E17" s="25"/>
    </row>
    <row r="18" spans="1:8" s="21" customFormat="1" ht="18.75" x14ac:dyDescent="0.2">
      <c r="A18" s="30" t="s">
        <v>14</v>
      </c>
      <c r="B18" s="31"/>
      <c r="C18" s="32"/>
      <c r="D18" s="15">
        <v>223</v>
      </c>
      <c r="E18" s="16">
        <v>144524.67192000002</v>
      </c>
    </row>
    <row r="19" spans="1:8" s="11" customFormat="1" ht="18.75" x14ac:dyDescent="0.2">
      <c r="A19" s="35" t="s">
        <v>9</v>
      </c>
      <c r="B19" s="35"/>
      <c r="C19" s="35"/>
      <c r="D19" s="15">
        <v>2342.9</v>
      </c>
      <c r="E19" s="16">
        <v>465290.73659999995</v>
      </c>
    </row>
    <row r="20" spans="1:8" s="11" customFormat="1" ht="18.75" x14ac:dyDescent="0.3">
      <c r="A20" s="34" t="s">
        <v>13</v>
      </c>
      <c r="B20" s="34"/>
      <c r="C20" s="34"/>
      <c r="D20" s="13">
        <v>1943.3</v>
      </c>
      <c r="E20" s="14">
        <v>367458.24</v>
      </c>
      <c r="H20" s="26"/>
    </row>
    <row r="21" spans="1:8" s="11" customFormat="1" ht="18.75" x14ac:dyDescent="0.3">
      <c r="A21" s="34" t="s">
        <v>12</v>
      </c>
      <c r="B21" s="34"/>
      <c r="C21" s="34"/>
      <c r="D21" s="13">
        <v>137</v>
      </c>
      <c r="E21" s="14">
        <v>36916.235000000001</v>
      </c>
    </row>
    <row r="22" spans="1:8" s="11" customFormat="1" ht="18.75" x14ac:dyDescent="0.3">
      <c r="A22" s="34" t="s">
        <v>17</v>
      </c>
      <c r="B22" s="34"/>
      <c r="C22" s="34"/>
      <c r="D22" s="13">
        <v>51</v>
      </c>
      <c r="E22" s="14">
        <v>10498.039999999999</v>
      </c>
    </row>
    <row r="23" spans="1:8" s="11" customFormat="1" ht="18.75" x14ac:dyDescent="0.3">
      <c r="A23" s="34" t="s">
        <v>18</v>
      </c>
      <c r="B23" s="34"/>
      <c r="C23" s="34"/>
      <c r="D23" s="13">
        <v>33.1</v>
      </c>
      <c r="E23" s="14">
        <v>9542.5776000000005</v>
      </c>
    </row>
    <row r="24" spans="1:8" s="11" customFormat="1" ht="18.75" x14ac:dyDescent="0.3">
      <c r="A24" s="34" t="s">
        <v>19</v>
      </c>
      <c r="B24" s="34"/>
      <c r="C24" s="34"/>
      <c r="D24" s="13">
        <v>67</v>
      </c>
      <c r="E24" s="14">
        <v>16790.79</v>
      </c>
    </row>
    <row r="25" spans="1:8" s="11" customFormat="1" ht="18.75" x14ac:dyDescent="0.3">
      <c r="A25" s="34" t="s">
        <v>20</v>
      </c>
      <c r="B25" s="34"/>
      <c r="C25" s="34"/>
      <c r="D25" s="13">
        <v>57.3</v>
      </c>
      <c r="E25" s="14">
        <v>7490.1539999999995</v>
      </c>
    </row>
    <row r="26" spans="1:8" s="11" customFormat="1" ht="18.75" x14ac:dyDescent="0.3">
      <c r="A26" s="34" t="s">
        <v>21</v>
      </c>
      <c r="B26" s="34"/>
      <c r="C26" s="34"/>
      <c r="D26" s="13">
        <v>28</v>
      </c>
      <c r="E26" s="14">
        <v>7681.5</v>
      </c>
    </row>
    <row r="27" spans="1:8" s="11" customFormat="1" ht="18.75" x14ac:dyDescent="0.3">
      <c r="A27" s="34" t="s">
        <v>22</v>
      </c>
      <c r="B27" s="34"/>
      <c r="C27" s="34"/>
      <c r="D27" s="13">
        <v>26.2</v>
      </c>
      <c r="E27" s="14">
        <v>8913.2000000000007</v>
      </c>
    </row>
    <row r="28" spans="1:8" s="11" customFormat="1" ht="18.75" x14ac:dyDescent="0.3">
      <c r="A28" s="33" t="s">
        <v>23</v>
      </c>
      <c r="B28" s="33"/>
      <c r="C28" s="33"/>
      <c r="D28" s="18"/>
      <c r="E28" s="14"/>
    </row>
    <row r="29" spans="1:8" ht="15" x14ac:dyDescent="0.25">
      <c r="C29" s="3"/>
      <c r="D29" s="4"/>
      <c r="E29" s="2"/>
    </row>
  </sheetData>
  <customSheetViews>
    <customSheetView guid="{559C7217-2229-49EC-B688-F6199913249A}" scale="70" fitToPage="1" hiddenColumns="1">
      <selection activeCell="E1" sqref="E1"/>
      <pageMargins left="0.70866141732283472" right="0.70866141732283472" top="0.74803149606299213" bottom="0.74803149606299213" header="0.31496062992125984" footer="0.31496062992125984"/>
      <pageSetup paperSize="9" scale="62" orientation="landscape" r:id="rId1"/>
    </customSheetView>
    <customSheetView guid="{F60FC09A-2DEB-4E2D-B74C-8179B4E5054A}" scale="70" fitToPage="1" hiddenColumns="1" topLeftCell="A7">
      <selection activeCell="B21" sqref="B21"/>
      <pageMargins left="0.23622047244094491" right="0.15748031496062992" top="0.74803149606299213" bottom="0.74803149606299213" header="0.31496062992125984" footer="0.31496062992125984"/>
      <pageSetup paperSize="9" scale="67" orientation="landscape" r:id="rId2"/>
    </customSheetView>
    <customSheetView guid="{6C5E7887-30E5-49D2-9E36-7BA87DD818AB}" scale="70" fitToPage="1" hiddenColumns="1" topLeftCell="A7">
      <selection activeCell="Q13" sqref="Q13"/>
      <pageMargins left="0.23622047244094491" right="0.15748031496062992" top="0.74803149606299213" bottom="0.74803149606299213" header="0.31496062992125984" footer="0.31496062992125984"/>
      <pageSetup paperSize="9" scale="67" orientation="landscape" r:id="rId3"/>
    </customSheetView>
    <customSheetView guid="{8256E702-5D06-4C47-AA90-06517D2DD52F}" fitToPage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4"/>
    </customSheetView>
    <customSheetView guid="{7017B4DF-A811-450E-A829-C45CC005DC69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5"/>
    </customSheetView>
    <customSheetView guid="{9695AF1D-0B25-44E3-8596-0A366DD58001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6"/>
    </customSheetView>
    <customSheetView guid="{71EDF761-83DD-401A-A7AD-D5AFC3F013E9}" showPageBreaks="1" fitToPage="1" printArea="1" topLeftCell="A7">
      <selection activeCell="D25" sqref="D25"/>
      <pageMargins left="0.70866141732283472" right="0.70866141732283472" top="0.74803149606299213" bottom="0.74803149606299213" header="0.31496062992125984" footer="0.31496062992125984"/>
      <pageSetup scale="92" orientation="portrait" r:id="rId7"/>
    </customSheetView>
    <customSheetView guid="{1CA9F3D3-053A-4BF9-A6AB-0903928EF026}" showPageBreaks="1" fitToPage="1" printArea="1" topLeftCell="A7">
      <selection activeCell="B20" sqref="B20"/>
      <pageMargins left="0.70866141732283472" right="0.70866141732283472" top="0.74803149606299213" bottom="0.74803149606299213" header="0.31496062992125984" footer="0.31496062992125984"/>
      <pageSetup scale="92" orientation="portrait" r:id="rId8"/>
    </customSheetView>
    <customSheetView guid="{26E97D69-A3A4-46DF-A379-AAD953FEED94}" showPageBreaks="1" fitToPage="1" printArea="1" hiddenColumns="1" topLeftCell="A13">
      <selection activeCell="C20" sqref="C20"/>
      <pageMargins left="0.70866141732283472" right="0.70866141732283472" top="0.74803149606299213" bottom="0.74803149606299213" header="0.31496062992125984" footer="0.31496062992125984"/>
      <pageSetup scale="92" orientation="portrait" r:id="rId9"/>
    </customSheetView>
    <customSheetView guid="{A338545E-3855-498C-B82A-4CDDAB087977}" showPageBreaks="1" fitToPage="1" printArea="1" hiddenColumns="1" topLeftCell="A4">
      <selection activeCell="F17" sqref="F17"/>
      <pageMargins left="0.70866141732283472" right="0.70866141732283472" top="0.74803149606299213" bottom="0.74803149606299213" header="0.31496062992125984" footer="0.31496062992125984"/>
      <pageSetup paperSize="9" scale="62" orientation="landscape" r:id="rId10"/>
    </customSheetView>
  </customSheetViews>
  <mergeCells count="21">
    <mergeCell ref="A4:E4"/>
    <mergeCell ref="A11:E11"/>
    <mergeCell ref="A15:C15"/>
    <mergeCell ref="A16:C16"/>
    <mergeCell ref="A17:C17"/>
    <mergeCell ref="D13:E13"/>
    <mergeCell ref="A18:C18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3:C14"/>
    <mergeCell ref="A7:E7"/>
    <mergeCell ref="A6:E6"/>
    <mergeCell ref="A5:E5"/>
  </mergeCells>
  <pageMargins left="0.25" right="0.25" top="0.75" bottom="0.75" header="0.3" footer="0.3"/>
  <pageSetup paperSize="9" scale="88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Вандрей Сергей Александрович</cp:lastModifiedBy>
  <cp:lastPrinted>2024-04-11T10:54:48Z</cp:lastPrinted>
  <dcterms:created xsi:type="dcterms:W3CDTF">2013-04-01T11:09:50Z</dcterms:created>
  <dcterms:modified xsi:type="dcterms:W3CDTF">2024-04-11T10:54:52Z</dcterms:modified>
</cp:coreProperties>
</file>